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90" windowWidth="21720" windowHeight="12330"/>
  </bookViews>
  <sheets>
    <sheet name="Sheet1" sheetId="1" r:id="rId1"/>
    <sheet name="Sheet2" sheetId="2" r:id="rId2"/>
    <sheet name="Sheet3" sheetId="3" r:id="rId3"/>
  </sheets>
  <definedNames>
    <definedName name="_xlnm.Print_Titles" localSheetId="0">Sheet1!$3:$3</definedName>
  </definedNames>
  <calcPr calcId="114210" fullCalcOnLoad="1"/>
</workbook>
</file>

<file path=xl/calcChain.xml><?xml version="1.0" encoding="utf-8"?>
<calcChain xmlns="http://schemas.openxmlformats.org/spreadsheetml/2006/main">
  <c r="E5" i="1"/>
  <c r="F5"/>
  <c r="G5"/>
  <c r="H5"/>
  <c r="I5"/>
  <c r="J5"/>
  <c r="K5"/>
  <c r="L5"/>
  <c r="M5"/>
  <c r="N5"/>
  <c r="O5"/>
  <c r="P5"/>
  <c r="Q5"/>
  <c r="R5"/>
  <c r="D5"/>
  <c r="E10"/>
  <c r="E11"/>
  <c r="E12"/>
  <c r="E13"/>
  <c r="E14"/>
  <c r="E15"/>
  <c r="E16"/>
  <c r="E17"/>
  <c r="E7"/>
  <c r="E8"/>
  <c r="E9"/>
  <c r="E6"/>
  <c r="D7"/>
  <c r="D8"/>
  <c r="D9"/>
  <c r="D10"/>
  <c r="D11"/>
  <c r="D12"/>
  <c r="D13"/>
  <c r="D14"/>
  <c r="D15"/>
  <c r="D16"/>
  <c r="D17"/>
  <c r="D6"/>
  <c r="C6"/>
  <c r="C9"/>
  <c r="C10"/>
  <c r="C11"/>
  <c r="C12"/>
  <c r="C13"/>
  <c r="C14"/>
  <c r="C15"/>
  <c r="C16"/>
  <c r="C17"/>
  <c r="C5"/>
</calcChain>
</file>

<file path=xl/sharedStrings.xml><?xml version="1.0" encoding="utf-8"?>
<sst xmlns="http://schemas.openxmlformats.org/spreadsheetml/2006/main" count="44" uniqueCount="31">
  <si>
    <t>序号</t>
    <phoneticPr fontId="1" type="noConversion"/>
  </si>
  <si>
    <t>语文</t>
    <phoneticPr fontId="1" type="noConversion"/>
  </si>
  <si>
    <t>数学</t>
    <phoneticPr fontId="1" type="noConversion"/>
  </si>
  <si>
    <t>历史</t>
    <phoneticPr fontId="1" type="noConversion"/>
  </si>
  <si>
    <t>信息技术</t>
    <phoneticPr fontId="1" type="noConversion"/>
  </si>
  <si>
    <t>英语</t>
    <phoneticPr fontId="1" type="noConversion"/>
  </si>
  <si>
    <t>体育</t>
    <phoneticPr fontId="1" type="noConversion"/>
  </si>
  <si>
    <t>音乐</t>
    <phoneticPr fontId="1" type="noConversion"/>
  </si>
  <si>
    <t>美术</t>
    <phoneticPr fontId="1" type="noConversion"/>
  </si>
  <si>
    <t>陆川县第一小学</t>
  </si>
  <si>
    <t>陆川县第二小学</t>
  </si>
  <si>
    <t>陆川县第三小学</t>
  </si>
  <si>
    <t>陆川县温泉镇中心学校</t>
  </si>
  <si>
    <t>陆川县温泉镇风淳小学</t>
  </si>
  <si>
    <t>陆川县温泉镇卧龙小学</t>
  </si>
  <si>
    <t>陆川县温泉镇官田小学</t>
  </si>
  <si>
    <t>陆川县温泉镇中兴小学</t>
  </si>
  <si>
    <t>陆川县温泉镇泗里小学</t>
  </si>
  <si>
    <t>陆川县温泉镇洞心小学</t>
  </si>
  <si>
    <t>陆川县温泉镇长河小学</t>
  </si>
  <si>
    <t>合计</t>
    <phoneticPr fontId="1" type="noConversion"/>
  </si>
  <si>
    <t>招聘单位名称</t>
    <phoneticPr fontId="1" type="noConversion"/>
  </si>
  <si>
    <t>陆川中学附属初级中学</t>
    <phoneticPr fontId="1" type="noConversion"/>
  </si>
  <si>
    <t>城区义务教育学校教师岗位</t>
    <phoneticPr fontId="1" type="noConversion"/>
  </si>
  <si>
    <t>附件1</t>
    <phoneticPr fontId="1" type="noConversion"/>
  </si>
  <si>
    <t>2019年陆川县公开招聘义务教育学校教师岗位计划表（城区部分62人）</t>
    <phoneticPr fontId="1" type="noConversion"/>
  </si>
  <si>
    <t>说明：</t>
    <phoneticPr fontId="1" type="noConversion"/>
  </si>
  <si>
    <t>生物</t>
    <phoneticPr fontId="1" type="noConversion"/>
  </si>
  <si>
    <t>基本编制</t>
    <phoneticPr fontId="1" type="noConversion"/>
  </si>
  <si>
    <t>聘用教师控制数</t>
    <phoneticPr fontId="1" type="noConversion"/>
  </si>
  <si>
    <r>
      <t>1.使用基本编制招聘的人员：</t>
    </r>
    <r>
      <rPr>
        <sz val="11"/>
        <rFont val="宋体"/>
        <charset val="134"/>
      </rPr>
      <t xml:space="preserve">签订岗位聘用合同后，用人单位凭人社部门的聘用通知和人员名册到编制部门办理入编手续，按国家与自治区的有关规定享受事业单位同类人员的待遇。
</t>
    </r>
    <r>
      <rPr>
        <b/>
        <sz val="11"/>
        <rFont val="宋体"/>
        <charset val="134"/>
      </rPr>
      <t>2.使用中小学聘用教师控制数招聘的人员：</t>
    </r>
    <r>
      <rPr>
        <sz val="11"/>
        <rFont val="宋体"/>
        <charset val="134"/>
      </rPr>
      <t>签订岗位聘用合同，不办理入编手续。在薪酬待遇、职称评定、竞争上岗、岗位交流等方面按照《玉林市非实名编制人员、聘用教师控制数人员管理办法（试行）》（玉编办〔2018〕13 号）文件精神享受在编人员同等待遇，依法参加社会保险。</t>
    </r>
    <r>
      <rPr>
        <b/>
        <sz val="11"/>
        <rFont val="宋体"/>
        <charset val="134"/>
      </rPr>
      <t xml:space="preserve">
3.</t>
    </r>
    <r>
      <rPr>
        <sz val="11"/>
        <rFont val="宋体"/>
        <charset val="134"/>
      </rPr>
      <t xml:space="preserve">报考岗位按城区小学（初中）（XXX学科）填写,最后按总成绩(面试成绩)从高分到低分进行选择聘用单位。
</t>
    </r>
    <r>
      <rPr>
        <b/>
        <sz val="11"/>
        <rFont val="宋体"/>
        <charset val="134"/>
      </rPr>
      <t>4.</t>
    </r>
    <r>
      <rPr>
        <sz val="11"/>
        <rFont val="宋体"/>
        <charset val="134"/>
      </rPr>
      <t>专业要求与学科相应或相近，可参考《广西壮族自治区公务员考试专业分类指导目录（2018年版）》，详见公告附件3。</t>
    </r>
    <phoneticPr fontId="1" type="noConversion"/>
  </si>
</sst>
</file>

<file path=xl/styles.xml><?xml version="1.0" encoding="utf-8"?>
<styleSheet xmlns="http://schemas.openxmlformats.org/spreadsheetml/2006/main">
  <numFmts count="1">
    <numFmt numFmtId="176" formatCode="0_ "/>
  </numFmts>
  <fonts count="10">
    <font>
      <sz val="11"/>
      <color theme="1"/>
      <name val="宋体"/>
      <charset val="134"/>
      <scheme val="minor"/>
    </font>
    <font>
      <sz val="9"/>
      <name val="宋体"/>
      <charset val="134"/>
    </font>
    <font>
      <sz val="10"/>
      <name val="宋体"/>
      <charset val="134"/>
    </font>
    <font>
      <sz val="10"/>
      <name val="宋体"/>
      <charset val="134"/>
    </font>
    <font>
      <sz val="11"/>
      <color indexed="8"/>
      <name val="宋体"/>
      <charset val="134"/>
    </font>
    <font>
      <sz val="11"/>
      <name val="宋体"/>
      <charset val="134"/>
    </font>
    <font>
      <b/>
      <sz val="11"/>
      <name val="宋体"/>
      <charset val="134"/>
    </font>
    <font>
      <b/>
      <sz val="11"/>
      <color indexed="8"/>
      <name val="宋体"/>
      <charset val="134"/>
    </font>
    <font>
      <b/>
      <sz val="18"/>
      <color indexed="8"/>
      <name val="宋体"/>
      <charset val="134"/>
    </font>
    <font>
      <sz val="11"/>
      <color theme="1"/>
      <name val="宋体"/>
      <charset val="134"/>
      <scheme val="minor"/>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9" fillId="0" borderId="0">
      <alignment vertical="center"/>
    </xf>
    <xf numFmtId="0" fontId="4" fillId="0" borderId="0">
      <alignment vertical="center"/>
    </xf>
  </cellStyleXfs>
  <cellXfs count="25">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176" fontId="2" fillId="0" borderId="1" xfId="5"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lignment vertical="center"/>
    </xf>
    <xf numFmtId="0" fontId="2" fillId="2" borderId="1" xfId="5" applyNumberFormat="1" applyFont="1" applyFill="1" applyBorder="1" applyAlignment="1">
      <alignment horizontal="center" vertical="center" wrapText="1"/>
    </xf>
    <xf numFmtId="176" fontId="2" fillId="2" borderId="1" xfId="5" applyNumberFormat="1" applyFont="1" applyFill="1" applyBorder="1" applyAlignment="1">
      <alignment horizontal="center" vertical="center" wrapText="1"/>
    </xf>
    <xf numFmtId="0" fontId="0" fillId="2" borderId="0" xfId="0" applyFill="1" applyAlignment="1">
      <alignment horizontal="center" vertical="center"/>
    </xf>
    <xf numFmtId="0" fontId="5" fillId="2" borderId="0" xfId="0" applyFont="1" applyFill="1" applyAlignment="1">
      <alignment horizontal="center"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0" fillId="0" borderId="0" xfId="0" applyAlignment="1">
      <alignment horizontal="center" vertical="center" wrapText="1"/>
    </xf>
    <xf numFmtId="0" fontId="7" fillId="0" borderId="0" xfId="0" applyFont="1">
      <alignment vertical="center"/>
    </xf>
    <xf numFmtId="176"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8" fillId="0" borderId="4" xfId="0" applyFont="1" applyBorder="1" applyAlignment="1">
      <alignment horizontal="center" vertical="center"/>
    </xf>
    <xf numFmtId="0" fontId="6" fillId="0" borderId="5" xfId="0" applyFont="1" applyBorder="1" applyAlignment="1">
      <alignment horizontal="left" vertical="center" wrapText="1"/>
    </xf>
    <xf numFmtId="0" fontId="6" fillId="0" borderId="5"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cellXfs>
  <cellStyles count="7">
    <cellStyle name="常规" xfId="0" builtinId="0"/>
    <cellStyle name="常规 2" xfId="1"/>
    <cellStyle name="常规 3" xfId="2"/>
    <cellStyle name="常规 4" xfId="3"/>
    <cellStyle name="常规 5" xfId="4"/>
    <cellStyle name="常规 6" xfId="5"/>
    <cellStyle name="常规 9" xfId="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18"/>
  <sheetViews>
    <sheetView tabSelected="1" workbookViewId="0">
      <pane ySplit="6" topLeftCell="A7" activePane="bottomLeft" state="frozen"/>
      <selection pane="bottomLeft" activeCell="I13" sqref="I13"/>
    </sheetView>
  </sheetViews>
  <sheetFormatPr defaultRowHeight="13.5"/>
  <cols>
    <col min="1" max="1" width="5.25" customWidth="1"/>
    <col min="2" max="2" width="27.375" style="5" customWidth="1"/>
    <col min="3" max="3" width="5.25" style="5" customWidth="1"/>
    <col min="4" max="4" width="5.25" customWidth="1"/>
    <col min="5" max="5" width="6.75" customWidth="1"/>
    <col min="6" max="6" width="5.75" customWidth="1"/>
    <col min="7" max="7" width="8.5" customWidth="1"/>
    <col min="8" max="8" width="6.125" customWidth="1"/>
    <col min="9" max="10" width="5.5" customWidth="1"/>
    <col min="11" max="11" width="5.25" customWidth="1"/>
    <col min="12" max="12" width="8.25" customWidth="1"/>
    <col min="13" max="13" width="8.375" customWidth="1"/>
    <col min="14" max="14" width="5.375" customWidth="1"/>
    <col min="15" max="15" width="8.625" customWidth="1"/>
    <col min="16" max="16" width="5.625" customWidth="1"/>
    <col min="17" max="17" width="8.25" customWidth="1"/>
    <col min="18" max="18" width="6.125" customWidth="1"/>
  </cols>
  <sheetData>
    <row r="1" spans="1:18">
      <c r="A1" t="s">
        <v>24</v>
      </c>
    </row>
    <row r="2" spans="1:18" ht="35.25" customHeight="1">
      <c r="A2" s="20" t="s">
        <v>25</v>
      </c>
      <c r="B2" s="20"/>
      <c r="C2" s="20"/>
      <c r="D2" s="20"/>
      <c r="E2" s="20"/>
      <c r="F2" s="20"/>
      <c r="G2" s="20"/>
      <c r="H2" s="20"/>
      <c r="I2" s="20"/>
      <c r="J2" s="20"/>
      <c r="K2" s="20"/>
      <c r="L2" s="20"/>
      <c r="M2" s="20"/>
      <c r="N2" s="20"/>
      <c r="O2" s="20"/>
      <c r="P2" s="20"/>
      <c r="Q2" s="20"/>
      <c r="R2" s="20"/>
    </row>
    <row r="3" spans="1:18" s="12" customFormat="1" ht="32.25" customHeight="1">
      <c r="A3" s="18" t="s">
        <v>0</v>
      </c>
      <c r="B3" s="23" t="s">
        <v>21</v>
      </c>
      <c r="C3" s="23" t="s">
        <v>20</v>
      </c>
      <c r="D3" s="17" t="s">
        <v>28</v>
      </c>
      <c r="E3" s="17" t="s">
        <v>29</v>
      </c>
      <c r="F3" s="17" t="s">
        <v>1</v>
      </c>
      <c r="G3" s="17"/>
      <c r="H3" s="16" t="s">
        <v>2</v>
      </c>
      <c r="I3" s="16" t="s">
        <v>27</v>
      </c>
      <c r="J3" s="16" t="s">
        <v>3</v>
      </c>
      <c r="K3" s="17" t="s">
        <v>4</v>
      </c>
      <c r="L3" s="17"/>
      <c r="M3" s="16" t="s">
        <v>5</v>
      </c>
      <c r="N3" s="17" t="s">
        <v>6</v>
      </c>
      <c r="O3" s="17"/>
      <c r="P3" s="17" t="s">
        <v>7</v>
      </c>
      <c r="Q3" s="17"/>
      <c r="R3" s="16" t="s">
        <v>8</v>
      </c>
    </row>
    <row r="4" spans="1:18" s="12" customFormat="1" ht="38.25" customHeight="1">
      <c r="A4" s="19"/>
      <c r="B4" s="24"/>
      <c r="C4" s="24"/>
      <c r="D4" s="17"/>
      <c r="E4" s="17"/>
      <c r="F4" s="16" t="s">
        <v>28</v>
      </c>
      <c r="G4" s="16" t="s">
        <v>29</v>
      </c>
      <c r="H4" s="16" t="s">
        <v>28</v>
      </c>
      <c r="I4" s="16" t="s">
        <v>28</v>
      </c>
      <c r="J4" s="16" t="s">
        <v>28</v>
      </c>
      <c r="K4" s="16" t="s">
        <v>28</v>
      </c>
      <c r="L4" s="16" t="s">
        <v>29</v>
      </c>
      <c r="M4" s="16" t="s">
        <v>29</v>
      </c>
      <c r="N4" s="16" t="s">
        <v>28</v>
      </c>
      <c r="O4" s="16" t="s">
        <v>29</v>
      </c>
      <c r="P4" s="16" t="s">
        <v>28</v>
      </c>
      <c r="Q4" s="16" t="s">
        <v>29</v>
      </c>
      <c r="R4" s="16" t="s">
        <v>28</v>
      </c>
    </row>
    <row r="5" spans="1:18" s="1" customFormat="1" ht="21" customHeight="1">
      <c r="A5" s="2"/>
      <c r="B5" s="10" t="s">
        <v>23</v>
      </c>
      <c r="C5" s="11">
        <f>SUM(C6:C17)</f>
        <v>62</v>
      </c>
      <c r="D5" s="14">
        <f>SUM(D6:D17)</f>
        <v>43</v>
      </c>
      <c r="E5" s="14">
        <f t="shared" ref="E5:R5" si="0">SUM(E6:E17)</f>
        <v>19</v>
      </c>
      <c r="F5" s="14">
        <f t="shared" si="0"/>
        <v>9</v>
      </c>
      <c r="G5" s="14">
        <f t="shared" si="0"/>
        <v>8</v>
      </c>
      <c r="H5" s="14">
        <f t="shared" si="0"/>
        <v>15</v>
      </c>
      <c r="I5" s="14">
        <f t="shared" si="0"/>
        <v>1</v>
      </c>
      <c r="J5" s="14">
        <f t="shared" si="0"/>
        <v>2</v>
      </c>
      <c r="K5" s="14">
        <f t="shared" si="0"/>
        <v>4</v>
      </c>
      <c r="L5" s="14">
        <f t="shared" si="0"/>
        <v>3</v>
      </c>
      <c r="M5" s="14">
        <f t="shared" si="0"/>
        <v>5</v>
      </c>
      <c r="N5" s="14">
        <f t="shared" si="0"/>
        <v>6</v>
      </c>
      <c r="O5" s="14">
        <f t="shared" si="0"/>
        <v>2</v>
      </c>
      <c r="P5" s="14">
        <f t="shared" si="0"/>
        <v>3</v>
      </c>
      <c r="Q5" s="14">
        <f t="shared" si="0"/>
        <v>1</v>
      </c>
      <c r="R5" s="14">
        <f t="shared" si="0"/>
        <v>3</v>
      </c>
    </row>
    <row r="6" spans="1:18" s="1" customFormat="1" ht="22.5" customHeight="1">
      <c r="A6" s="2">
        <v>1</v>
      </c>
      <c r="B6" s="4" t="s">
        <v>22</v>
      </c>
      <c r="C6" s="3">
        <f>D6+E6</f>
        <v>5</v>
      </c>
      <c r="D6" s="15">
        <f>F6+H6+I6+J6+K6+N6+P6+R6</f>
        <v>5</v>
      </c>
      <c r="E6" s="15">
        <f>G6+L6+M6+O6+Q6</f>
        <v>0</v>
      </c>
      <c r="F6" s="15">
        <v>1</v>
      </c>
      <c r="G6" s="15"/>
      <c r="H6" s="15">
        <v>1</v>
      </c>
      <c r="I6" s="15">
        <v>1</v>
      </c>
      <c r="J6" s="15">
        <v>2</v>
      </c>
      <c r="K6" s="15"/>
      <c r="L6" s="15"/>
      <c r="M6" s="15"/>
      <c r="N6" s="15"/>
      <c r="O6" s="15"/>
      <c r="P6" s="15"/>
      <c r="Q6" s="15"/>
      <c r="R6" s="15"/>
    </row>
    <row r="7" spans="1:18" s="1" customFormat="1" ht="22.5" customHeight="1">
      <c r="A7" s="2">
        <v>2</v>
      </c>
      <c r="B7" s="3" t="s">
        <v>9</v>
      </c>
      <c r="C7" s="3">
        <v>9</v>
      </c>
      <c r="D7" s="15">
        <f t="shared" ref="D7:D17" si="1">F7+H7+I7+J7+K7+N7+P7+R7</f>
        <v>9</v>
      </c>
      <c r="E7" s="15">
        <f t="shared" ref="E7:E17" si="2">G7+L7+M7+O7+Q7</f>
        <v>0</v>
      </c>
      <c r="F7" s="15">
        <v>4</v>
      </c>
      <c r="G7" s="15"/>
      <c r="H7" s="15">
        <v>4</v>
      </c>
      <c r="I7" s="15"/>
      <c r="J7" s="15"/>
      <c r="K7" s="15"/>
      <c r="L7" s="15"/>
      <c r="M7" s="15"/>
      <c r="N7" s="15">
        <v>1</v>
      </c>
      <c r="O7" s="15"/>
      <c r="P7" s="15"/>
      <c r="Q7" s="15"/>
      <c r="R7" s="15"/>
    </row>
    <row r="8" spans="1:18" s="9" customFormat="1" ht="22.5" customHeight="1">
      <c r="A8" s="2">
        <v>3</v>
      </c>
      <c r="B8" s="7" t="s">
        <v>10</v>
      </c>
      <c r="C8" s="7">
        <v>5</v>
      </c>
      <c r="D8" s="15">
        <f t="shared" si="1"/>
        <v>5</v>
      </c>
      <c r="E8" s="15">
        <f t="shared" si="2"/>
        <v>0</v>
      </c>
      <c r="F8" s="15"/>
      <c r="G8" s="15"/>
      <c r="H8" s="15"/>
      <c r="I8" s="15"/>
      <c r="J8" s="15"/>
      <c r="K8" s="15">
        <v>2</v>
      </c>
      <c r="L8" s="15"/>
      <c r="M8" s="15"/>
      <c r="N8" s="15">
        <v>2</v>
      </c>
      <c r="O8" s="15"/>
      <c r="P8" s="15"/>
      <c r="Q8" s="15"/>
      <c r="R8" s="15">
        <v>1</v>
      </c>
    </row>
    <row r="9" spans="1:18" s="1" customFormat="1" ht="22.5" customHeight="1">
      <c r="A9" s="2">
        <v>4</v>
      </c>
      <c r="B9" s="3" t="s">
        <v>11</v>
      </c>
      <c r="C9" s="3">
        <f t="shared" ref="C9:C17" si="3">D9+E9</f>
        <v>15</v>
      </c>
      <c r="D9" s="15">
        <f t="shared" si="1"/>
        <v>10</v>
      </c>
      <c r="E9" s="15">
        <f t="shared" si="2"/>
        <v>5</v>
      </c>
      <c r="F9" s="15"/>
      <c r="G9" s="15">
        <v>5</v>
      </c>
      <c r="H9" s="15">
        <v>7</v>
      </c>
      <c r="I9" s="15"/>
      <c r="J9" s="15"/>
      <c r="K9" s="15"/>
      <c r="L9" s="15"/>
      <c r="M9" s="15"/>
      <c r="N9" s="15">
        <v>1</v>
      </c>
      <c r="O9" s="15"/>
      <c r="P9" s="15">
        <v>1</v>
      </c>
      <c r="Q9" s="15"/>
      <c r="R9" s="15">
        <v>1</v>
      </c>
    </row>
    <row r="10" spans="1:18" s="1" customFormat="1" ht="22.5" customHeight="1">
      <c r="A10" s="2">
        <v>5</v>
      </c>
      <c r="B10" s="3" t="s">
        <v>12</v>
      </c>
      <c r="C10" s="3">
        <f t="shared" si="3"/>
        <v>14</v>
      </c>
      <c r="D10" s="15">
        <f t="shared" si="1"/>
        <v>14</v>
      </c>
      <c r="E10" s="15">
        <f t="shared" si="2"/>
        <v>0</v>
      </c>
      <c r="F10" s="15">
        <v>4</v>
      </c>
      <c r="G10" s="15"/>
      <c r="H10" s="15">
        <v>3</v>
      </c>
      <c r="I10" s="15"/>
      <c r="J10" s="15"/>
      <c r="K10" s="15">
        <v>2</v>
      </c>
      <c r="L10" s="15"/>
      <c r="M10" s="15"/>
      <c r="N10" s="15">
        <v>2</v>
      </c>
      <c r="O10" s="15"/>
      <c r="P10" s="15">
        <v>2</v>
      </c>
      <c r="Q10" s="15"/>
      <c r="R10" s="15">
        <v>1</v>
      </c>
    </row>
    <row r="11" spans="1:18" s="8" customFormat="1" ht="22.5" customHeight="1">
      <c r="A11" s="2">
        <v>6</v>
      </c>
      <c r="B11" s="6" t="s">
        <v>13</v>
      </c>
      <c r="C11" s="7">
        <f t="shared" si="3"/>
        <v>3</v>
      </c>
      <c r="D11" s="15">
        <f t="shared" si="1"/>
        <v>0</v>
      </c>
      <c r="E11" s="15">
        <f t="shared" si="2"/>
        <v>3</v>
      </c>
      <c r="F11" s="15"/>
      <c r="G11" s="15">
        <v>1</v>
      </c>
      <c r="H11" s="15"/>
      <c r="I11" s="15"/>
      <c r="J11" s="15"/>
      <c r="K11" s="15"/>
      <c r="L11" s="15"/>
      <c r="M11" s="15">
        <v>1</v>
      </c>
      <c r="N11" s="15"/>
      <c r="O11" s="15">
        <v>1</v>
      </c>
      <c r="P11" s="15"/>
      <c r="Q11" s="15"/>
      <c r="R11" s="15"/>
    </row>
    <row r="12" spans="1:18" s="8" customFormat="1" ht="22.5" customHeight="1">
      <c r="A12" s="2">
        <v>7</v>
      </c>
      <c r="B12" s="6" t="s">
        <v>14</v>
      </c>
      <c r="C12" s="7">
        <f t="shared" si="3"/>
        <v>2</v>
      </c>
      <c r="D12" s="15">
        <f t="shared" si="1"/>
        <v>0</v>
      </c>
      <c r="E12" s="15">
        <f t="shared" si="2"/>
        <v>2</v>
      </c>
      <c r="F12" s="15"/>
      <c r="G12" s="15"/>
      <c r="H12" s="15"/>
      <c r="I12" s="15"/>
      <c r="J12" s="15"/>
      <c r="K12" s="15"/>
      <c r="L12" s="15">
        <v>1</v>
      </c>
      <c r="M12" s="15">
        <v>1</v>
      </c>
      <c r="N12" s="15"/>
      <c r="O12" s="15"/>
      <c r="P12" s="15"/>
      <c r="Q12" s="15"/>
      <c r="R12" s="15"/>
    </row>
    <row r="13" spans="1:18" s="8" customFormat="1" ht="22.5" customHeight="1">
      <c r="A13" s="2">
        <v>8</v>
      </c>
      <c r="B13" s="6" t="s">
        <v>15</v>
      </c>
      <c r="C13" s="7">
        <f t="shared" si="3"/>
        <v>2</v>
      </c>
      <c r="D13" s="15">
        <f t="shared" si="1"/>
        <v>0</v>
      </c>
      <c r="E13" s="15">
        <f t="shared" si="2"/>
        <v>2</v>
      </c>
      <c r="F13" s="15"/>
      <c r="G13" s="15"/>
      <c r="H13" s="15"/>
      <c r="I13" s="15"/>
      <c r="J13" s="15"/>
      <c r="K13" s="15"/>
      <c r="L13" s="15">
        <v>1</v>
      </c>
      <c r="M13" s="15">
        <v>1</v>
      </c>
      <c r="N13" s="15"/>
      <c r="O13" s="15"/>
      <c r="P13" s="15"/>
      <c r="Q13" s="15"/>
      <c r="R13" s="15"/>
    </row>
    <row r="14" spans="1:18" s="8" customFormat="1" ht="22.5" customHeight="1">
      <c r="A14" s="2">
        <v>9</v>
      </c>
      <c r="B14" s="6" t="s">
        <v>16</v>
      </c>
      <c r="C14" s="7">
        <f t="shared" si="3"/>
        <v>2</v>
      </c>
      <c r="D14" s="15">
        <f t="shared" si="1"/>
        <v>0</v>
      </c>
      <c r="E14" s="15">
        <f t="shared" si="2"/>
        <v>2</v>
      </c>
      <c r="F14" s="15"/>
      <c r="G14" s="15"/>
      <c r="H14" s="15"/>
      <c r="I14" s="15"/>
      <c r="J14" s="15"/>
      <c r="K14" s="15"/>
      <c r="L14" s="15">
        <v>1</v>
      </c>
      <c r="M14" s="15">
        <v>1</v>
      </c>
      <c r="N14" s="15"/>
      <c r="O14" s="15"/>
      <c r="P14" s="15"/>
      <c r="Q14" s="15"/>
      <c r="R14" s="15"/>
    </row>
    <row r="15" spans="1:18" s="8" customFormat="1" ht="22.5" customHeight="1">
      <c r="A15" s="2">
        <v>10</v>
      </c>
      <c r="B15" s="6" t="s">
        <v>17</v>
      </c>
      <c r="C15" s="7">
        <f t="shared" si="3"/>
        <v>1</v>
      </c>
      <c r="D15" s="15">
        <f t="shared" si="1"/>
        <v>0</v>
      </c>
      <c r="E15" s="15">
        <f t="shared" si="2"/>
        <v>1</v>
      </c>
      <c r="F15" s="15"/>
      <c r="G15" s="15">
        <v>1</v>
      </c>
      <c r="H15" s="15"/>
      <c r="I15" s="15"/>
      <c r="J15" s="15"/>
      <c r="K15" s="15"/>
      <c r="L15" s="15"/>
      <c r="M15" s="15"/>
      <c r="N15" s="15"/>
      <c r="O15" s="15"/>
      <c r="P15" s="15"/>
      <c r="Q15" s="15"/>
      <c r="R15" s="15"/>
    </row>
    <row r="16" spans="1:18" s="8" customFormat="1" ht="22.5" customHeight="1">
      <c r="A16" s="2">
        <v>11</v>
      </c>
      <c r="B16" s="6" t="s">
        <v>18</v>
      </c>
      <c r="C16" s="7">
        <f t="shared" si="3"/>
        <v>2</v>
      </c>
      <c r="D16" s="15">
        <f t="shared" si="1"/>
        <v>0</v>
      </c>
      <c r="E16" s="15">
        <f t="shared" si="2"/>
        <v>2</v>
      </c>
      <c r="F16" s="15"/>
      <c r="G16" s="15">
        <v>1</v>
      </c>
      <c r="H16" s="15"/>
      <c r="I16" s="15"/>
      <c r="J16" s="15"/>
      <c r="K16" s="15"/>
      <c r="L16" s="15"/>
      <c r="M16" s="15"/>
      <c r="N16" s="15"/>
      <c r="O16" s="15"/>
      <c r="P16" s="15"/>
      <c r="Q16" s="15">
        <v>1</v>
      </c>
      <c r="R16" s="15"/>
    </row>
    <row r="17" spans="1:18" s="8" customFormat="1" ht="22.5" customHeight="1">
      <c r="A17" s="2">
        <v>12</v>
      </c>
      <c r="B17" s="6" t="s">
        <v>19</v>
      </c>
      <c r="C17" s="7">
        <f t="shared" si="3"/>
        <v>2</v>
      </c>
      <c r="D17" s="15">
        <f t="shared" si="1"/>
        <v>0</v>
      </c>
      <c r="E17" s="15">
        <f t="shared" si="2"/>
        <v>2</v>
      </c>
      <c r="F17" s="15"/>
      <c r="G17" s="15"/>
      <c r="H17" s="15"/>
      <c r="I17" s="15"/>
      <c r="J17" s="15"/>
      <c r="K17" s="15"/>
      <c r="L17" s="15"/>
      <c r="M17" s="15">
        <v>1</v>
      </c>
      <c r="N17" s="15"/>
      <c r="O17" s="15">
        <v>1</v>
      </c>
      <c r="P17" s="15"/>
      <c r="Q17" s="15"/>
      <c r="R17" s="15"/>
    </row>
    <row r="18" spans="1:18" ht="84" customHeight="1">
      <c r="A18" s="13" t="s">
        <v>26</v>
      </c>
      <c r="B18" s="21" t="s">
        <v>30</v>
      </c>
      <c r="C18" s="22"/>
      <c r="D18" s="22"/>
      <c r="E18" s="22"/>
      <c r="F18" s="22"/>
      <c r="G18" s="22"/>
      <c r="H18" s="22"/>
      <c r="I18" s="22"/>
      <c r="J18" s="22"/>
      <c r="K18" s="22"/>
      <c r="L18" s="22"/>
      <c r="M18" s="22"/>
      <c r="N18" s="22"/>
      <c r="O18" s="22"/>
      <c r="P18" s="22"/>
      <c r="Q18" s="22"/>
      <c r="R18" s="22"/>
    </row>
  </sheetData>
  <mergeCells count="11">
    <mergeCell ref="K3:L3"/>
    <mergeCell ref="N3:O3"/>
    <mergeCell ref="P3:Q3"/>
    <mergeCell ref="A3:A4"/>
    <mergeCell ref="A2:R2"/>
    <mergeCell ref="B18:R18"/>
    <mergeCell ref="D3:D4"/>
    <mergeCell ref="E3:E4"/>
    <mergeCell ref="C3:C4"/>
    <mergeCell ref="B3:B4"/>
    <mergeCell ref="F3:G3"/>
  </mergeCells>
  <phoneticPr fontId="1" type="noConversion"/>
  <pageMargins left="0.49" right="0.53" top="0.5" bottom="0.54" header="0.3" footer="0.3"/>
  <pageSetup paperSize="9" orientation="landscape"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2019-06-18T09:57:14Z</cp:lastPrinted>
  <dcterms:created xsi:type="dcterms:W3CDTF">2019-06-13T12:27:42Z</dcterms:created>
  <dcterms:modified xsi:type="dcterms:W3CDTF">2019-06-18T12:55:17Z</dcterms:modified>
</cp:coreProperties>
</file>